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0" windowWidth="19420" windowHeight="8000"/>
  </bookViews>
  <sheets>
    <sheet name="І 2024" sheetId="1" r:id="rId1"/>
    <sheet name="Лист1" sheetId="2" r:id="rId2"/>
  </sheets>
  <definedNames>
    <definedName name="_xlnm.Print_Titles" localSheetId="0">'І 2024'!$5:$6</definedName>
  </definedNames>
  <calcPr calcId="125725"/>
</workbook>
</file>

<file path=xl/calcChain.xml><?xml version="1.0" encoding="utf-8"?>
<calcChain xmlns="http://schemas.openxmlformats.org/spreadsheetml/2006/main">
  <c r="F19" i="1"/>
  <c r="H86" i="2"/>
  <c r="I86"/>
  <c r="G86"/>
  <c r="L19" i="1"/>
  <c r="N19"/>
  <c r="M19"/>
</calcChain>
</file>

<file path=xl/sharedStrings.xml><?xml version="1.0" encoding="utf-8"?>
<sst xmlns="http://schemas.openxmlformats.org/spreadsheetml/2006/main" count="290" uniqueCount="182">
  <si>
    <t>Довідка</t>
  </si>
  <si>
    <t>по</t>
  </si>
  <si>
    <t>КНП ХОР "ОБЛАСНИЙ ПРОТИТУБЕРКУЛЬОЗНИЙ ДИСПАНСЕР №1 "</t>
  </si>
  <si>
    <t>найменування підприємства, установи, закладу</t>
  </si>
  <si>
    <t>ПРИДБАНО</t>
  </si>
  <si>
    <t>СПИСАНО</t>
  </si>
  <si>
    <t>№ п/п</t>
  </si>
  <si>
    <t>Найменування основних засобів</t>
  </si>
  <si>
    <t>Дата вводу</t>
  </si>
  <si>
    <t>Назва підрозділу</t>
  </si>
  <si>
    <t>Інвентарний номер</t>
  </si>
  <si>
    <t>Первісна вартість</t>
  </si>
  <si>
    <t>Дата вибуття</t>
  </si>
  <si>
    <t>Залишкова вартість</t>
  </si>
  <si>
    <t>Головний бухгалтер</t>
  </si>
  <si>
    <t>Наталія ЯВОРСЬКА</t>
  </si>
  <si>
    <t>Разом:</t>
  </si>
  <si>
    <t>Кількість</t>
  </si>
  <si>
    <t>Стаціонарне відділення №4</t>
  </si>
  <si>
    <t>Клініко-діагностична лабораторія</t>
  </si>
  <si>
    <t>Операційний блок</t>
  </si>
  <si>
    <t>Рентгенологічне відділення</t>
  </si>
  <si>
    <t>ПолеNAIM</t>
  </si>
  <si>
    <t>Поле91</t>
  </si>
  <si>
    <t>фКодЗатрат</t>
  </si>
  <si>
    <t>Списан</t>
  </si>
  <si>
    <t>ИзносТек</t>
  </si>
  <si>
    <t>КодСклада</t>
  </si>
  <si>
    <t>Монiтор реанiмацiйно-хiрургiчний ЮМ-300Р</t>
  </si>
  <si>
    <t>1041180810</t>
  </si>
  <si>
    <t>Згортувач</t>
  </si>
  <si>
    <t>1041150760</t>
  </si>
  <si>
    <t>Ваги електроннi аналiтичнi</t>
  </si>
  <si>
    <t>1041130771</t>
  </si>
  <si>
    <t>Кисневий генератор</t>
  </si>
  <si>
    <t>1041191008</t>
  </si>
  <si>
    <t>Ноутбук</t>
  </si>
  <si>
    <t>1041180774</t>
  </si>
  <si>
    <t>Ваги електроннi</t>
  </si>
  <si>
    <t>1041130773</t>
  </si>
  <si>
    <t>Ношi медичнi В13</t>
  </si>
  <si>
    <t>1041170825</t>
  </si>
  <si>
    <t>Водонагрiвач</t>
  </si>
  <si>
    <t>1041190617</t>
  </si>
  <si>
    <t>Принтер-копiр-сканер</t>
  </si>
  <si>
    <t>1041180934</t>
  </si>
  <si>
    <t>Системний блок</t>
  </si>
  <si>
    <t>1041180798</t>
  </si>
  <si>
    <t>Комп'ютер АТХ</t>
  </si>
  <si>
    <t>1041180817</t>
  </si>
  <si>
    <t>Комп'ютер з кондиціонером К-5328</t>
  </si>
  <si>
    <t>1041180856</t>
  </si>
  <si>
    <t>Ротор</t>
  </si>
  <si>
    <t>1041150808</t>
  </si>
  <si>
    <t>Комп'ютер R-Line</t>
  </si>
  <si>
    <t>1041180773</t>
  </si>
  <si>
    <t>Ліжко медичне</t>
  </si>
  <si>
    <t>1061130011</t>
  </si>
  <si>
    <t>1061130012</t>
  </si>
  <si>
    <t>1061130013</t>
  </si>
  <si>
    <t>1061130014</t>
  </si>
  <si>
    <t>1061130015</t>
  </si>
  <si>
    <t>1061130016</t>
  </si>
  <si>
    <t>1061130017</t>
  </si>
  <si>
    <t>1061130018</t>
  </si>
  <si>
    <t>1061130019</t>
  </si>
  <si>
    <t>1061130005</t>
  </si>
  <si>
    <t>1061130006</t>
  </si>
  <si>
    <t>1061130007</t>
  </si>
  <si>
    <t>1061130008</t>
  </si>
  <si>
    <t>1061130009</t>
  </si>
  <si>
    <t>1061130010</t>
  </si>
  <si>
    <t>РН-метр РН-150МИ</t>
  </si>
  <si>
    <t>1041170863</t>
  </si>
  <si>
    <t>Персональний комп'ютер"Магнат"</t>
  </si>
  <si>
    <t>1041180743</t>
  </si>
  <si>
    <t>Холодильник Nord</t>
  </si>
  <si>
    <t>1041190863</t>
  </si>
  <si>
    <t>1041190864</t>
  </si>
  <si>
    <t>1041190867</t>
  </si>
  <si>
    <t>Водонагрівач ELEKTROLUX</t>
  </si>
  <si>
    <t>1041170820</t>
  </si>
  <si>
    <t>Термостат сухоповiтряний ТС80М2</t>
  </si>
  <si>
    <t>1041150572</t>
  </si>
  <si>
    <t>Морозильна камера Stinol</t>
  </si>
  <si>
    <t>1041190730</t>
  </si>
  <si>
    <t>Системний блок AMD X2 4000+/RAM1024</t>
  </si>
  <si>
    <t>1041180845</t>
  </si>
  <si>
    <t>1041180803</t>
  </si>
  <si>
    <t>Опромінювач бактерiцидний ОРБ2-15 Фиолет01</t>
  </si>
  <si>
    <t>1041170919</t>
  </si>
  <si>
    <t>Комп'ютер DTLUX</t>
  </si>
  <si>
    <t>1041180903</t>
  </si>
  <si>
    <t>Холодильник "Кристал"</t>
  </si>
  <si>
    <t>1041190796</t>
  </si>
  <si>
    <t>Холодильник EUROCOOL</t>
  </si>
  <si>
    <t>1041190838</t>
  </si>
  <si>
    <t>Мікрохвильова піч МS LG</t>
  </si>
  <si>
    <t>1041190832</t>
  </si>
  <si>
    <t>Принтер Samsung ML-1250</t>
  </si>
  <si>
    <t>1041180664</t>
  </si>
  <si>
    <t>Холодильник "КРИСТАЛЛ"</t>
  </si>
  <si>
    <t>1041190588</t>
  </si>
  <si>
    <t>1041190593</t>
  </si>
  <si>
    <t>Холодильник "КРИСТАЛ"</t>
  </si>
  <si>
    <t>1041190581</t>
  </si>
  <si>
    <t>Телефакс Panasonic</t>
  </si>
  <si>
    <t>1041180836</t>
  </si>
  <si>
    <t>Принтер CANON LBP-1120</t>
  </si>
  <si>
    <t>1041180806</t>
  </si>
  <si>
    <t>Монiтор Магнат</t>
  </si>
  <si>
    <t>1041180737</t>
  </si>
  <si>
    <t>Холодильник Норд-416</t>
  </si>
  <si>
    <t>1041190608</t>
  </si>
  <si>
    <t>1041190586</t>
  </si>
  <si>
    <t>Холодильник "Чинар"</t>
  </si>
  <si>
    <t>1041190356</t>
  </si>
  <si>
    <t>Холодильник "Юрюзань"</t>
  </si>
  <si>
    <t>1041190364</t>
  </si>
  <si>
    <t>Візок інвалідний</t>
  </si>
  <si>
    <t>1041170881</t>
  </si>
  <si>
    <t>1041170882</t>
  </si>
  <si>
    <t>Стіл операційний універсальний</t>
  </si>
  <si>
    <t>1041170100</t>
  </si>
  <si>
    <t>Дозатор пiпетковий</t>
  </si>
  <si>
    <t>1041170752</t>
  </si>
  <si>
    <t>Стенд інформаційний</t>
  </si>
  <si>
    <t>1061130091</t>
  </si>
  <si>
    <t>1061130092</t>
  </si>
  <si>
    <t>Ваги ВТ-4000</t>
  </si>
  <si>
    <t>1041170394</t>
  </si>
  <si>
    <t>Музичний центр</t>
  </si>
  <si>
    <t>1041190474</t>
  </si>
  <si>
    <t>Апарат "Iлiзарова"</t>
  </si>
  <si>
    <t>1041170912</t>
  </si>
  <si>
    <t>1041170913</t>
  </si>
  <si>
    <t>Опромінювач ОБН-150</t>
  </si>
  <si>
    <t>1041100580</t>
  </si>
  <si>
    <t>Мiкротом для парафiнових зрiзiв</t>
  </si>
  <si>
    <t>1041150972</t>
  </si>
  <si>
    <t>Коробка стерилізаційна  (бікс)</t>
  </si>
  <si>
    <t>1041170643</t>
  </si>
  <si>
    <t>1041170644</t>
  </si>
  <si>
    <t>1041170645</t>
  </si>
  <si>
    <t>1041170639</t>
  </si>
  <si>
    <t>1041170646</t>
  </si>
  <si>
    <t>1041170641</t>
  </si>
  <si>
    <t>1041170642</t>
  </si>
  <si>
    <t>Водонагрівач</t>
  </si>
  <si>
    <t>1041120445</t>
  </si>
  <si>
    <t>Холодильник "САРАТОВ"</t>
  </si>
  <si>
    <t>1041190260</t>
  </si>
  <si>
    <t>1041190263</t>
  </si>
  <si>
    <t>1041190268</t>
  </si>
  <si>
    <t>Холодильник побутовий</t>
  </si>
  <si>
    <t>1041190979</t>
  </si>
  <si>
    <t>Опромінювач бактерицидний ЕБН</t>
  </si>
  <si>
    <t>1041173038</t>
  </si>
  <si>
    <t>Калькулятор CITIZEN-888</t>
  </si>
  <si>
    <t>1041190654</t>
  </si>
  <si>
    <t>1041190629</t>
  </si>
  <si>
    <t>Шафа для одягу</t>
  </si>
  <si>
    <t>1061143003</t>
  </si>
  <si>
    <t>залиш</t>
  </si>
  <si>
    <t>Амбулаторне консультативно-поліклінічне відділення</t>
  </si>
  <si>
    <t>Стаціонарне відділення №2</t>
  </si>
  <si>
    <t>Стаціонарне відділення №1</t>
  </si>
  <si>
    <t>Бактеріологічна лабораторія</t>
  </si>
  <si>
    <t>Приймальне відділення</t>
  </si>
  <si>
    <t>Склад харчових продуктів</t>
  </si>
  <si>
    <t>Склад медикаментів</t>
  </si>
  <si>
    <t>Адміністративно-господарська частина</t>
  </si>
  <si>
    <t>Патолого-анатомічне відділення</t>
  </si>
  <si>
    <t>Багатофункціональний пристрій Xerox WorkCentre PT114e</t>
  </si>
  <si>
    <t>про рух основних засобів за 1-й квартал 2024 року</t>
  </si>
  <si>
    <t>В.о.директора</t>
  </si>
  <si>
    <t>Наталія ВОРОНІНА</t>
  </si>
  <si>
    <t>Система рентгенівська діагностична HF-525 Plus</t>
  </si>
  <si>
    <t>M7 РЕМ для UMT-200</t>
  </si>
  <si>
    <t>Портативна ультразвукова система М6/Mindray</t>
  </si>
  <si>
    <t>Чорно-білий відеопринтер</t>
  </si>
  <si>
    <t>Дефібрилятор- монітор S8</t>
  </si>
</sst>
</file>

<file path=xl/styles.xml><?xml version="1.0" encoding="utf-8"?>
<styleSheet xmlns="http://schemas.openxmlformats.org/spreadsheetml/2006/main">
  <numFmts count="1">
    <numFmt numFmtId="164" formatCode="mmmm/yy"/>
  </numFmts>
  <fonts count="26">
    <font>
      <sz val="12"/>
      <name val="Times New Roman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indexed="8"/>
      <name val="Arial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6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/>
    <xf numFmtId="0" fontId="4" fillId="0" borderId="0"/>
    <xf numFmtId="0" fontId="3" fillId="0" borderId="0"/>
    <xf numFmtId="0" fontId="10" fillId="0" borderId="0"/>
    <xf numFmtId="0" fontId="12" fillId="0" borderId="0"/>
    <xf numFmtId="0" fontId="22" fillId="0" borderId="0" applyNumberFormat="0" applyFill="0" applyBorder="0" applyProtection="0"/>
    <xf numFmtId="0" fontId="23" fillId="2" borderId="0" applyNumberFormat="0" applyBorder="0" applyProtection="0"/>
    <xf numFmtId="0" fontId="23" fillId="3" borderId="0" applyNumberFormat="0" applyBorder="0" applyProtection="0"/>
    <xf numFmtId="0" fontId="22" fillId="4" borderId="0" applyNumberFormat="0" applyBorder="0" applyProtection="0"/>
    <xf numFmtId="0" fontId="20" fillId="5" borderId="0" applyNumberFormat="0" applyBorder="0" applyProtection="0"/>
    <xf numFmtId="0" fontId="21" fillId="6" borderId="0" applyNumberFormat="0" applyBorder="0" applyProtection="0"/>
    <xf numFmtId="0" fontId="17" fillId="0" borderId="0" applyNumberFormat="0" applyFill="0" applyBorder="0" applyProtection="0"/>
    <xf numFmtId="0" fontId="18" fillId="7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9" fillId="8" borderId="0" applyNumberFormat="0" applyBorder="0" applyProtection="0"/>
    <xf numFmtId="0" fontId="16" fillId="8" borderId="5" applyNumberFormat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20" fillId="0" borderId="0" applyNumberFormat="0" applyFill="0" applyBorder="0" applyProtection="0"/>
    <xf numFmtId="0" fontId="24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2" fontId="6" fillId="0" borderId="3" xfId="1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/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/>
    <xf numFmtId="0" fontId="9" fillId="0" borderId="3" xfId="0" applyFont="1" applyBorder="1" applyAlignment="1">
      <alignment horizontal="left" vertical="center" wrapText="1"/>
    </xf>
    <xf numFmtId="4" fontId="7" fillId="0" borderId="3" xfId="0" applyNumberFormat="1" applyFont="1" applyBorder="1"/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3" xfId="3" applyFont="1" applyFill="1" applyBorder="1" applyAlignment="1">
      <alignment horizontal="center"/>
    </xf>
    <xf numFmtId="0" fontId="6" fillId="0" borderId="3" xfId="3" applyFont="1" applyFill="1" applyBorder="1" applyAlignment="1">
      <alignment horizontal="left" wrapText="1"/>
    </xf>
    <xf numFmtId="14" fontId="6" fillId="0" borderId="3" xfId="3" applyNumberFormat="1" applyFont="1" applyFill="1" applyBorder="1" applyAlignment="1">
      <alignment horizontal="left" wrapText="1"/>
    </xf>
    <xf numFmtId="0" fontId="6" fillId="0" borderId="3" xfId="3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2" fontId="6" fillId="0" borderId="3" xfId="3" applyNumberFormat="1" applyFont="1" applyFill="1" applyBorder="1" applyAlignment="1">
      <alignment horizontal="right" wrapText="1"/>
    </xf>
    <xf numFmtId="2" fontId="6" fillId="0" borderId="3" xfId="0" applyNumberFormat="1" applyFont="1" applyFill="1" applyBorder="1"/>
    <xf numFmtId="2" fontId="6" fillId="0" borderId="4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14" fontId="6" fillId="0" borderId="0" xfId="3" applyNumberFormat="1" applyFont="1" applyFill="1" applyBorder="1" applyAlignment="1">
      <alignment horizontal="left" wrapText="1"/>
    </xf>
    <xf numFmtId="14" fontId="11" fillId="0" borderId="3" xfId="0" applyNumberFormat="1" applyFont="1" applyFill="1" applyBorder="1"/>
    <xf numFmtId="2" fontId="6" fillId="0" borderId="0" xfId="3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7" fillId="0" borderId="3" xfId="0" applyNumberFormat="1" applyFont="1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0" xfId="0" applyAlignment="1"/>
    <xf numFmtId="4" fontId="7" fillId="0" borderId="3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14" fontId="6" fillId="0" borderId="3" xfId="3" applyNumberFormat="1" applyFont="1" applyFill="1" applyBorder="1" applyAlignment="1">
      <alignment horizontal="center" wrapText="1"/>
    </xf>
    <xf numFmtId="164" fontId="7" fillId="0" borderId="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25" fillId="0" borderId="6" xfId="4" applyFont="1" applyFill="1" applyBorder="1" applyAlignment="1">
      <alignment horizontal="center" wrapText="1"/>
    </xf>
    <xf numFmtId="2" fontId="6" fillId="0" borderId="6" xfId="4" applyNumberFormat="1" applyFont="1" applyFill="1" applyBorder="1" applyAlignment="1">
      <alignment horizontal="right" wrapText="1"/>
    </xf>
    <xf numFmtId="0" fontId="25" fillId="0" borderId="6" xfId="2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5" fillId="0" borderId="3" xfId="4" applyFont="1" applyFill="1" applyBorder="1" applyAlignment="1">
      <alignment horizontal="left" wrapText="1"/>
    </xf>
  </cellXfs>
  <cellStyles count="22">
    <cellStyle name="Accent" xfId="5"/>
    <cellStyle name="Accent 1" xfId="6"/>
    <cellStyle name="Accent 2" xfId="7"/>
    <cellStyle name="Accent 3" xfId="8"/>
    <cellStyle name="Bad" xfId="9"/>
    <cellStyle name="Error" xfId="10"/>
    <cellStyle name="Footnote" xfId="11"/>
    <cellStyle name="Good" xfId="12"/>
    <cellStyle name="Heading" xfId="13"/>
    <cellStyle name="Heading 1" xfId="14"/>
    <cellStyle name="Heading 2" xfId="15"/>
    <cellStyle name="Neutral" xfId="16"/>
    <cellStyle name="Note" xfId="17"/>
    <cellStyle name="Status" xfId="18"/>
    <cellStyle name="Text" xfId="19"/>
    <cellStyle name="Warning" xfId="20"/>
    <cellStyle name="Обычный" xfId="0" builtinId="0"/>
    <cellStyle name="Обычный 2" xfId="2"/>
    <cellStyle name="Обычный 3" xfId="4"/>
    <cellStyle name="Обычный_Книга1" xfId="1"/>
    <cellStyle name="Обычный_Лист1_1" xfId="3"/>
    <cellStyle name="Обычный_Лист3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view="pageBreakPreview" zoomScale="80" zoomScaleSheetLayoutView="80" workbookViewId="0">
      <selection activeCell="B21" sqref="B21"/>
    </sheetView>
  </sheetViews>
  <sheetFormatPr defaultRowHeight="15.5"/>
  <cols>
    <col min="1" max="1" width="5.08203125" customWidth="1"/>
    <col min="2" max="2" width="26" customWidth="1"/>
    <col min="3" max="3" width="10.08203125" customWidth="1"/>
    <col min="4" max="4" width="12.58203125" customWidth="1"/>
    <col min="5" max="5" width="11" style="47" customWidth="1"/>
    <col min="6" max="6" width="11.33203125" style="51" customWidth="1"/>
    <col min="7" max="7" width="4.83203125" customWidth="1"/>
    <col min="8" max="8" width="25.75" customWidth="1"/>
    <col min="9" max="9" width="11.75" style="54" customWidth="1"/>
    <col min="10" max="10" width="16.83203125" style="42" customWidth="1"/>
    <col min="11" max="11" width="11.08203125" style="42" customWidth="1"/>
    <col min="12" max="12" width="9.5" customWidth="1"/>
    <col min="13" max="13" width="10" style="1" customWidth="1"/>
    <col min="14" max="14" width="9.6640625" customWidth="1"/>
  </cols>
  <sheetData>
    <row r="1" spans="1:14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62" t="s">
        <v>174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>
      <c r="A3" s="9"/>
      <c r="B3" s="9"/>
      <c r="C3" s="10" t="s">
        <v>1</v>
      </c>
      <c r="D3" s="59" t="s">
        <v>2</v>
      </c>
      <c r="E3" s="59"/>
      <c r="F3" s="59"/>
      <c r="G3" s="59"/>
      <c r="H3" s="59"/>
      <c r="I3" s="59"/>
      <c r="J3" s="23"/>
      <c r="K3" s="23"/>
      <c r="L3" s="9"/>
      <c r="M3" s="11"/>
      <c r="N3" s="9"/>
    </row>
    <row r="4" spans="1:14" ht="22.5" customHeight="1">
      <c r="A4" s="9"/>
      <c r="B4" s="9"/>
      <c r="C4" s="9"/>
      <c r="D4" s="60" t="s">
        <v>3</v>
      </c>
      <c r="E4" s="60"/>
      <c r="F4" s="60"/>
      <c r="G4" s="60"/>
      <c r="H4" s="60"/>
      <c r="I4" s="60"/>
      <c r="J4" s="23"/>
      <c r="K4" s="23"/>
      <c r="L4" s="9"/>
      <c r="M4" s="11"/>
      <c r="N4" s="9"/>
    </row>
    <row r="5" spans="1:14">
      <c r="A5" s="61" t="s">
        <v>4</v>
      </c>
      <c r="B5" s="61"/>
      <c r="C5" s="61"/>
      <c r="D5" s="61"/>
      <c r="E5" s="61"/>
      <c r="F5" s="61"/>
      <c r="G5" s="61" t="s">
        <v>5</v>
      </c>
      <c r="H5" s="61"/>
      <c r="I5" s="61"/>
      <c r="J5" s="61"/>
      <c r="K5" s="61"/>
      <c r="L5" s="61"/>
      <c r="M5" s="61"/>
      <c r="N5" s="61"/>
    </row>
    <row r="6" spans="1:14" s="2" customFormat="1" ht="28">
      <c r="A6" s="12" t="s">
        <v>6</v>
      </c>
      <c r="B6" s="12" t="s">
        <v>7</v>
      </c>
      <c r="C6" s="12" t="s">
        <v>8</v>
      </c>
      <c r="D6" s="12" t="s">
        <v>9</v>
      </c>
      <c r="E6" s="15" t="s">
        <v>10</v>
      </c>
      <c r="F6" s="13" t="s">
        <v>11</v>
      </c>
      <c r="G6" s="12" t="s">
        <v>6</v>
      </c>
      <c r="H6" s="12" t="s">
        <v>7</v>
      </c>
      <c r="I6" s="14" t="s">
        <v>12</v>
      </c>
      <c r="J6" s="12" t="s">
        <v>9</v>
      </c>
      <c r="K6" s="12" t="s">
        <v>10</v>
      </c>
      <c r="L6" s="12" t="s">
        <v>17</v>
      </c>
      <c r="M6" s="13" t="s">
        <v>11</v>
      </c>
      <c r="N6" s="12" t="s">
        <v>13</v>
      </c>
    </row>
    <row r="7" spans="1:14" s="2" customFormat="1">
      <c r="A7" s="12">
        <v>1</v>
      </c>
      <c r="B7" s="18" t="s">
        <v>181</v>
      </c>
      <c r="C7" s="16">
        <v>45306</v>
      </c>
      <c r="D7" s="12"/>
      <c r="E7" s="15">
        <v>1041371171</v>
      </c>
      <c r="F7" s="8">
        <v>227550</v>
      </c>
      <c r="G7" s="12"/>
      <c r="H7" s="63"/>
      <c r="I7" s="52"/>
      <c r="J7" s="32"/>
      <c r="K7" s="55"/>
      <c r="L7" s="57"/>
      <c r="M7" s="56"/>
      <c r="N7" s="34"/>
    </row>
    <row r="8" spans="1:14" s="2" customFormat="1" ht="15.5" customHeight="1">
      <c r="A8" s="12">
        <v>2</v>
      </c>
      <c r="B8" s="18" t="s">
        <v>177</v>
      </c>
      <c r="C8" s="16">
        <v>45324</v>
      </c>
      <c r="D8" s="16"/>
      <c r="E8" s="15">
        <v>1041371172</v>
      </c>
      <c r="F8" s="17">
        <v>3299000</v>
      </c>
      <c r="G8" s="12"/>
      <c r="H8" s="63"/>
      <c r="I8" s="52"/>
      <c r="J8" s="32"/>
      <c r="K8" s="55"/>
      <c r="L8" s="57"/>
      <c r="M8" s="56"/>
      <c r="N8" s="34"/>
    </row>
    <row r="9" spans="1:14" s="2" customFormat="1">
      <c r="A9" s="12">
        <v>3</v>
      </c>
      <c r="B9" s="18" t="s">
        <v>178</v>
      </c>
      <c r="C9" s="16">
        <v>45380</v>
      </c>
      <c r="D9" s="12"/>
      <c r="E9" s="15">
        <v>1041371174</v>
      </c>
      <c r="F9" s="8">
        <v>36871.599999999999</v>
      </c>
      <c r="G9" s="12"/>
      <c r="H9" s="63"/>
      <c r="I9" s="52"/>
      <c r="J9" s="32"/>
      <c r="K9" s="55"/>
      <c r="L9" s="57"/>
      <c r="M9" s="56"/>
      <c r="N9" s="34"/>
    </row>
    <row r="10" spans="1:14" s="2" customFormat="1" ht="28">
      <c r="A10" s="12">
        <v>4</v>
      </c>
      <c r="B10" s="18" t="s">
        <v>179</v>
      </c>
      <c r="C10" s="16">
        <v>45380</v>
      </c>
      <c r="D10" s="12"/>
      <c r="E10" s="15">
        <v>1041371174</v>
      </c>
      <c r="F10" s="8">
        <v>304928.14</v>
      </c>
      <c r="G10" s="12"/>
      <c r="H10" s="63"/>
      <c r="I10" s="52"/>
      <c r="J10" s="32"/>
      <c r="K10" s="55"/>
      <c r="L10" s="57"/>
      <c r="M10" s="56"/>
      <c r="N10" s="34"/>
    </row>
    <row r="11" spans="1:14" s="2" customFormat="1">
      <c r="A11" s="12">
        <v>5</v>
      </c>
      <c r="B11" s="18" t="s">
        <v>180</v>
      </c>
      <c r="C11" s="16">
        <v>45380</v>
      </c>
      <c r="D11" s="12"/>
      <c r="E11" s="15">
        <v>1041371175</v>
      </c>
      <c r="F11" s="8">
        <v>44245.919999999998</v>
      </c>
      <c r="G11" s="12"/>
      <c r="H11" s="63"/>
      <c r="I11" s="52"/>
      <c r="J11" s="32"/>
      <c r="K11" s="55"/>
      <c r="L11" s="57"/>
      <c r="M11" s="56"/>
      <c r="N11" s="34"/>
    </row>
    <row r="12" spans="1:14" s="2" customFormat="1" hidden="1">
      <c r="A12" s="12">
        <v>6</v>
      </c>
      <c r="B12" s="18"/>
      <c r="C12" s="16"/>
      <c r="D12" s="12"/>
      <c r="E12" s="15"/>
      <c r="F12" s="8"/>
      <c r="G12" s="12"/>
      <c r="H12" s="63"/>
      <c r="I12" s="52"/>
      <c r="J12" s="32"/>
      <c r="K12" s="55"/>
      <c r="L12" s="57"/>
      <c r="M12" s="56"/>
      <c r="N12" s="34"/>
    </row>
    <row r="13" spans="1:14" s="2" customFormat="1" hidden="1">
      <c r="A13" s="12">
        <v>7</v>
      </c>
      <c r="B13" s="18"/>
      <c r="C13" s="16"/>
      <c r="D13" s="12"/>
      <c r="E13" s="15"/>
      <c r="F13" s="8"/>
      <c r="G13" s="12"/>
      <c r="H13" s="63"/>
      <c r="I13" s="52"/>
      <c r="J13" s="32"/>
      <c r="K13" s="55"/>
      <c r="L13" s="57"/>
      <c r="M13" s="56"/>
      <c r="N13" s="34"/>
    </row>
    <row r="14" spans="1:14" s="2" customFormat="1" hidden="1">
      <c r="A14" s="12">
        <v>8</v>
      </c>
      <c r="B14" s="18"/>
      <c r="C14" s="16"/>
      <c r="D14" s="12"/>
      <c r="E14" s="15"/>
      <c r="F14" s="8"/>
      <c r="G14" s="12"/>
      <c r="H14" s="63"/>
      <c r="I14" s="52"/>
      <c r="J14" s="32"/>
      <c r="K14" s="55"/>
      <c r="L14" s="57"/>
      <c r="M14" s="56"/>
      <c r="N14" s="34"/>
    </row>
    <row r="15" spans="1:14" s="2" customFormat="1" hidden="1">
      <c r="A15" s="12">
        <v>9</v>
      </c>
      <c r="B15" s="18"/>
      <c r="C15" s="16"/>
      <c r="D15" s="12"/>
      <c r="E15" s="15"/>
      <c r="F15" s="8"/>
      <c r="G15" s="12"/>
      <c r="H15" s="63"/>
      <c r="I15" s="52"/>
      <c r="J15" s="32"/>
      <c r="K15" s="55"/>
      <c r="L15" s="57"/>
      <c r="M15" s="56"/>
      <c r="N15" s="34"/>
    </row>
    <row r="16" spans="1:14" s="2" customFormat="1" hidden="1">
      <c r="A16" s="12">
        <v>10</v>
      </c>
      <c r="B16" s="18"/>
      <c r="C16" s="16"/>
      <c r="D16" s="12"/>
      <c r="E16" s="15"/>
      <c r="F16" s="8"/>
      <c r="G16" s="12"/>
      <c r="H16" s="63"/>
      <c r="I16" s="52"/>
      <c r="J16" s="32"/>
      <c r="K16" s="55"/>
      <c r="L16" s="57"/>
      <c r="M16" s="56"/>
      <c r="N16" s="34"/>
    </row>
    <row r="17" spans="1:14" s="2" customFormat="1" hidden="1">
      <c r="A17" s="12">
        <v>11</v>
      </c>
      <c r="B17" s="18"/>
      <c r="C17" s="16"/>
      <c r="D17" s="12"/>
      <c r="E17" s="15"/>
      <c r="F17" s="8"/>
      <c r="G17" s="12"/>
      <c r="H17" s="63"/>
      <c r="I17" s="52"/>
      <c r="J17" s="32"/>
      <c r="K17" s="55"/>
      <c r="L17" s="57"/>
      <c r="M17" s="56"/>
      <c r="N17" s="34"/>
    </row>
    <row r="18" spans="1:14" s="2" customFormat="1" hidden="1">
      <c r="A18" s="12">
        <v>12</v>
      </c>
      <c r="B18" s="18"/>
      <c r="C18" s="16"/>
      <c r="D18" s="12"/>
      <c r="E18" s="15"/>
      <c r="F18" s="8"/>
      <c r="G18" s="12"/>
      <c r="H18" s="63"/>
      <c r="I18" s="52"/>
      <c r="J18" s="32"/>
      <c r="K18" s="55"/>
      <c r="L18" s="57"/>
      <c r="M18" s="56"/>
      <c r="N18" s="34"/>
    </row>
    <row r="19" spans="1:14">
      <c r="A19" s="19"/>
      <c r="B19" s="19" t="s">
        <v>16</v>
      </c>
      <c r="C19" s="19"/>
      <c r="D19" s="20"/>
      <c r="E19" s="44"/>
      <c r="F19" s="48">
        <f>SUM(F7:F18)</f>
        <v>3912595.66</v>
      </c>
      <c r="G19" s="22"/>
      <c r="H19" s="19" t="s">
        <v>16</v>
      </c>
      <c r="I19" s="53"/>
      <c r="J19" s="41"/>
      <c r="K19" s="41"/>
      <c r="L19" s="21">
        <f>SUM(L8:L18)</f>
        <v>0</v>
      </c>
      <c r="M19" s="21">
        <f>SUM(M8:M18)</f>
        <v>0</v>
      </c>
      <c r="N19" s="21">
        <f>SUM(N8:N18)</f>
        <v>0</v>
      </c>
    </row>
    <row r="20" spans="1:14">
      <c r="B20" s="3"/>
      <c r="C20" s="3"/>
      <c r="D20" s="4"/>
      <c r="E20" s="45"/>
      <c r="F20" s="49"/>
      <c r="H20" s="5"/>
    </row>
    <row r="21" spans="1:14" ht="40" customHeight="1">
      <c r="B21" s="6" t="s">
        <v>175</v>
      </c>
      <c r="E21" s="46"/>
      <c r="F21" s="50"/>
      <c r="H21" s="7" t="s">
        <v>176</v>
      </c>
      <c r="K21" s="43"/>
      <c r="L21" s="1"/>
      <c r="M21"/>
    </row>
    <row r="23" spans="1:14" ht="46.5" customHeight="1">
      <c r="B23" s="7" t="s">
        <v>14</v>
      </c>
      <c r="E23" s="46"/>
      <c r="F23" s="50"/>
      <c r="H23" s="7" t="s">
        <v>15</v>
      </c>
    </row>
    <row r="25" spans="1:14">
      <c r="G25" s="1"/>
    </row>
  </sheetData>
  <mergeCells count="6">
    <mergeCell ref="A1:N1"/>
    <mergeCell ref="D3:I3"/>
    <mergeCell ref="D4:I4"/>
    <mergeCell ref="A5:F5"/>
    <mergeCell ref="G5:N5"/>
    <mergeCell ref="A2:N2"/>
  </mergeCells>
  <printOptions horizontalCentered="1"/>
  <pageMargins left="0.19685039370078741" right="0.19685039370078741" top="0.71" bottom="0.23622047244094491" header="0.73" footer="0.1968503937007874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"/>
  <sheetViews>
    <sheetView workbookViewId="0">
      <selection activeCell="B2" sqref="B2:I85"/>
    </sheetView>
  </sheetViews>
  <sheetFormatPr defaultColWidth="8.58203125" defaultRowHeight="15.5"/>
  <cols>
    <col min="1" max="1" width="6" style="24" customWidth="1"/>
    <col min="2" max="2" width="37.58203125" style="24" customWidth="1"/>
    <col min="3" max="3" width="9.75" style="24" bestFit="1" customWidth="1"/>
    <col min="4" max="4" width="30.08203125" style="24" customWidth="1"/>
    <col min="5" max="5" width="11.33203125" style="24" customWidth="1"/>
    <col min="6" max="6" width="8.75" style="25" bestFit="1" customWidth="1"/>
    <col min="7" max="8" width="9.33203125" style="24" customWidth="1"/>
    <col min="9" max="9" width="8.75" style="24" bestFit="1" customWidth="1"/>
    <col min="10" max="16384" width="8.58203125" style="24"/>
  </cols>
  <sheetData>
    <row r="1" spans="1:9">
      <c r="A1" s="28"/>
      <c r="B1" s="29" t="s">
        <v>22</v>
      </c>
      <c r="C1" s="29"/>
      <c r="D1" s="29" t="s">
        <v>27</v>
      </c>
      <c r="E1" s="29" t="s">
        <v>23</v>
      </c>
      <c r="F1" s="29" t="s">
        <v>24</v>
      </c>
      <c r="G1" s="29" t="s">
        <v>25</v>
      </c>
      <c r="H1" s="29" t="s">
        <v>163</v>
      </c>
      <c r="I1" s="29" t="s">
        <v>26</v>
      </c>
    </row>
    <row r="2" spans="1:9" ht="28.5">
      <c r="A2" s="28">
        <v>1</v>
      </c>
      <c r="B2" s="30" t="s">
        <v>36</v>
      </c>
      <c r="C2" s="31">
        <v>44855</v>
      </c>
      <c r="D2" s="30" t="s">
        <v>171</v>
      </c>
      <c r="E2" s="30" t="s">
        <v>37</v>
      </c>
      <c r="F2" s="32">
        <v>1</v>
      </c>
      <c r="G2" s="34">
        <v>7500</v>
      </c>
      <c r="H2" s="34">
        <v>0</v>
      </c>
      <c r="I2" s="34">
        <v>7500</v>
      </c>
    </row>
    <row r="3" spans="1:9" ht="28.5">
      <c r="A3" s="28">
        <v>2</v>
      </c>
      <c r="B3" s="30" t="s">
        <v>44</v>
      </c>
      <c r="C3" s="31">
        <v>44855</v>
      </c>
      <c r="D3" s="30" t="s">
        <v>171</v>
      </c>
      <c r="E3" s="30" t="s">
        <v>45</v>
      </c>
      <c r="F3" s="32">
        <v>1</v>
      </c>
      <c r="G3" s="34">
        <v>4476</v>
      </c>
      <c r="H3" s="34">
        <v>0</v>
      </c>
      <c r="I3" s="34">
        <v>4476</v>
      </c>
    </row>
    <row r="4" spans="1:9" ht="28.5">
      <c r="A4" s="28">
        <v>3</v>
      </c>
      <c r="B4" s="30" t="s">
        <v>48</v>
      </c>
      <c r="C4" s="31">
        <v>44855</v>
      </c>
      <c r="D4" s="30" t="s">
        <v>171</v>
      </c>
      <c r="E4" s="30" t="s">
        <v>49</v>
      </c>
      <c r="F4" s="32">
        <v>1</v>
      </c>
      <c r="G4" s="34">
        <v>4087</v>
      </c>
      <c r="H4" s="34">
        <v>0</v>
      </c>
      <c r="I4" s="34">
        <v>4087</v>
      </c>
    </row>
    <row r="5" spans="1:9" ht="28.5">
      <c r="A5" s="28">
        <v>4</v>
      </c>
      <c r="B5" s="30" t="s">
        <v>50</v>
      </c>
      <c r="C5" s="31">
        <v>44855</v>
      </c>
      <c r="D5" s="30" t="s">
        <v>171</v>
      </c>
      <c r="E5" s="30" t="s">
        <v>51</v>
      </c>
      <c r="F5" s="32">
        <v>1</v>
      </c>
      <c r="G5" s="34">
        <v>3773</v>
      </c>
      <c r="H5" s="34">
        <v>0</v>
      </c>
      <c r="I5" s="34">
        <v>3773</v>
      </c>
    </row>
    <row r="6" spans="1:9" ht="28.5">
      <c r="A6" s="28">
        <v>5</v>
      </c>
      <c r="B6" s="30" t="s">
        <v>54</v>
      </c>
      <c r="C6" s="31">
        <v>44855</v>
      </c>
      <c r="D6" s="30" t="s">
        <v>171</v>
      </c>
      <c r="E6" s="30" t="s">
        <v>55</v>
      </c>
      <c r="F6" s="32">
        <v>1</v>
      </c>
      <c r="G6" s="34">
        <v>3158</v>
      </c>
      <c r="H6" s="34">
        <v>0</v>
      </c>
      <c r="I6" s="34">
        <v>3158</v>
      </c>
    </row>
    <row r="7" spans="1:9" ht="28.5">
      <c r="A7" s="28">
        <v>6</v>
      </c>
      <c r="B7" s="30" t="s">
        <v>74</v>
      </c>
      <c r="C7" s="31">
        <v>44855</v>
      </c>
      <c r="D7" s="30" t="s">
        <v>171</v>
      </c>
      <c r="E7" s="30" t="s">
        <v>75</v>
      </c>
      <c r="F7" s="32">
        <v>1</v>
      </c>
      <c r="G7" s="34">
        <v>2488</v>
      </c>
      <c r="H7" s="34">
        <v>15</v>
      </c>
      <c r="I7" s="34">
        <v>2473</v>
      </c>
    </row>
    <row r="8" spans="1:9" ht="28.5">
      <c r="A8" s="28">
        <v>7</v>
      </c>
      <c r="B8" s="30" t="s">
        <v>86</v>
      </c>
      <c r="C8" s="31">
        <v>44855</v>
      </c>
      <c r="D8" s="30" t="s">
        <v>171</v>
      </c>
      <c r="E8" s="30" t="s">
        <v>87</v>
      </c>
      <c r="F8" s="32">
        <v>1</v>
      </c>
      <c r="G8" s="34">
        <v>1920</v>
      </c>
      <c r="H8" s="34">
        <v>0</v>
      </c>
      <c r="I8" s="34">
        <v>1920</v>
      </c>
    </row>
    <row r="9" spans="1:9" ht="28.5">
      <c r="A9" s="28">
        <v>8</v>
      </c>
      <c r="B9" s="30" t="s">
        <v>46</v>
      </c>
      <c r="C9" s="31">
        <v>44855</v>
      </c>
      <c r="D9" s="30" t="s">
        <v>171</v>
      </c>
      <c r="E9" s="30" t="s">
        <v>88</v>
      </c>
      <c r="F9" s="32">
        <v>1</v>
      </c>
      <c r="G9" s="34">
        <v>1886</v>
      </c>
      <c r="H9" s="34">
        <v>1</v>
      </c>
      <c r="I9" s="34">
        <v>1885</v>
      </c>
    </row>
    <row r="10" spans="1:9" ht="28.5">
      <c r="A10" s="28">
        <v>9</v>
      </c>
      <c r="B10" s="30" t="s">
        <v>99</v>
      </c>
      <c r="C10" s="31">
        <v>44855</v>
      </c>
      <c r="D10" s="30" t="s">
        <v>171</v>
      </c>
      <c r="E10" s="30" t="s">
        <v>100</v>
      </c>
      <c r="F10" s="32">
        <v>1</v>
      </c>
      <c r="G10" s="34">
        <v>1441</v>
      </c>
      <c r="H10" s="34">
        <v>5</v>
      </c>
      <c r="I10" s="34">
        <v>1436</v>
      </c>
    </row>
    <row r="11" spans="1:9" ht="28.5">
      <c r="A11" s="28">
        <v>10</v>
      </c>
      <c r="B11" s="30" t="s">
        <v>106</v>
      </c>
      <c r="C11" s="31">
        <v>44855</v>
      </c>
      <c r="D11" s="30" t="s">
        <v>171</v>
      </c>
      <c r="E11" s="30" t="s">
        <v>107</v>
      </c>
      <c r="F11" s="32">
        <v>1</v>
      </c>
      <c r="G11" s="34">
        <v>1323</v>
      </c>
      <c r="H11" s="34">
        <v>1</v>
      </c>
      <c r="I11" s="34">
        <v>1322</v>
      </c>
    </row>
    <row r="12" spans="1:9" ht="28.5">
      <c r="A12" s="28">
        <v>11</v>
      </c>
      <c r="B12" s="30" t="s">
        <v>108</v>
      </c>
      <c r="C12" s="31">
        <v>44855</v>
      </c>
      <c r="D12" s="30" t="s">
        <v>171</v>
      </c>
      <c r="E12" s="30" t="s">
        <v>109</v>
      </c>
      <c r="F12" s="32">
        <v>1</v>
      </c>
      <c r="G12" s="34">
        <v>1150</v>
      </c>
      <c r="H12" s="34">
        <v>0</v>
      </c>
      <c r="I12" s="34">
        <v>1150</v>
      </c>
    </row>
    <row r="13" spans="1:9" ht="28.5">
      <c r="A13" s="28">
        <v>12</v>
      </c>
      <c r="B13" s="30" t="s">
        <v>158</v>
      </c>
      <c r="C13" s="31">
        <v>44855</v>
      </c>
      <c r="D13" s="30" t="s">
        <v>171</v>
      </c>
      <c r="E13" s="30" t="s">
        <v>159</v>
      </c>
      <c r="F13" s="32">
        <v>1</v>
      </c>
      <c r="G13" s="34">
        <v>90</v>
      </c>
      <c r="H13" s="34">
        <v>0</v>
      </c>
      <c r="I13" s="34">
        <v>90</v>
      </c>
    </row>
    <row r="14" spans="1:9" ht="28.5">
      <c r="A14" s="28">
        <v>13</v>
      </c>
      <c r="B14" s="30" t="s">
        <v>158</v>
      </c>
      <c r="C14" s="31">
        <v>44855</v>
      </c>
      <c r="D14" s="30" t="s">
        <v>171</v>
      </c>
      <c r="E14" s="30" t="s">
        <v>160</v>
      </c>
      <c r="F14" s="32">
        <v>1</v>
      </c>
      <c r="G14" s="34">
        <v>90</v>
      </c>
      <c r="H14" s="34">
        <v>0</v>
      </c>
      <c r="I14" s="34">
        <v>90</v>
      </c>
    </row>
    <row r="15" spans="1:9" ht="28.5">
      <c r="A15" s="28">
        <v>14</v>
      </c>
      <c r="B15" s="30" t="s">
        <v>93</v>
      </c>
      <c r="C15" s="31">
        <v>44855</v>
      </c>
      <c r="D15" s="30" t="s">
        <v>164</v>
      </c>
      <c r="E15" s="30" t="s">
        <v>94</v>
      </c>
      <c r="F15" s="32">
        <v>1</v>
      </c>
      <c r="G15" s="34">
        <v>1557</v>
      </c>
      <c r="H15" s="34">
        <v>50</v>
      </c>
      <c r="I15" s="34">
        <v>1507</v>
      </c>
    </row>
    <row r="16" spans="1:9" ht="28.5">
      <c r="A16" s="28">
        <v>15</v>
      </c>
      <c r="B16" s="30" t="s">
        <v>110</v>
      </c>
      <c r="C16" s="31">
        <v>44855</v>
      </c>
      <c r="D16" s="30" t="s">
        <v>164</v>
      </c>
      <c r="E16" s="30" t="s">
        <v>111</v>
      </c>
      <c r="F16" s="32">
        <v>1</v>
      </c>
      <c r="G16" s="34">
        <v>1070</v>
      </c>
      <c r="H16" s="34">
        <v>10</v>
      </c>
      <c r="I16" s="34">
        <v>1060</v>
      </c>
    </row>
    <row r="17" spans="1:9">
      <c r="A17" s="28">
        <v>16</v>
      </c>
      <c r="B17" s="30" t="s">
        <v>30</v>
      </c>
      <c r="C17" s="31">
        <v>44855</v>
      </c>
      <c r="D17" s="30" t="s">
        <v>167</v>
      </c>
      <c r="E17" s="30" t="s">
        <v>31</v>
      </c>
      <c r="F17" s="32">
        <v>1</v>
      </c>
      <c r="G17" s="34">
        <v>8120</v>
      </c>
      <c r="H17" s="34">
        <v>80</v>
      </c>
      <c r="I17" s="34">
        <v>8040</v>
      </c>
    </row>
    <row r="18" spans="1:9">
      <c r="A18" s="28">
        <v>17</v>
      </c>
      <c r="B18" s="30" t="s">
        <v>32</v>
      </c>
      <c r="C18" s="31">
        <v>44855</v>
      </c>
      <c r="D18" s="30" t="s">
        <v>167</v>
      </c>
      <c r="E18" s="30" t="s">
        <v>33</v>
      </c>
      <c r="F18" s="32">
        <v>1</v>
      </c>
      <c r="G18" s="34">
        <v>7801</v>
      </c>
      <c r="H18" s="34">
        <v>5</v>
      </c>
      <c r="I18" s="34">
        <v>7796</v>
      </c>
    </row>
    <row r="19" spans="1:9">
      <c r="A19" s="28">
        <v>18</v>
      </c>
      <c r="B19" s="30" t="s">
        <v>38</v>
      </c>
      <c r="C19" s="31">
        <v>44855</v>
      </c>
      <c r="D19" s="30" t="s">
        <v>167</v>
      </c>
      <c r="E19" s="30" t="s">
        <v>39</v>
      </c>
      <c r="F19" s="32">
        <v>1</v>
      </c>
      <c r="G19" s="34">
        <v>6766</v>
      </c>
      <c r="H19" s="34">
        <v>5</v>
      </c>
      <c r="I19" s="34">
        <v>6761</v>
      </c>
    </row>
    <row r="20" spans="1:9">
      <c r="A20" s="28">
        <v>19</v>
      </c>
      <c r="B20" s="30" t="s">
        <v>52</v>
      </c>
      <c r="C20" s="31">
        <v>44855</v>
      </c>
      <c r="D20" s="30" t="s">
        <v>19</v>
      </c>
      <c r="E20" s="30" t="s">
        <v>53</v>
      </c>
      <c r="F20" s="32">
        <v>1</v>
      </c>
      <c r="G20" s="34">
        <v>3582</v>
      </c>
      <c r="H20" s="34">
        <v>1</v>
      </c>
      <c r="I20" s="34">
        <v>3581</v>
      </c>
    </row>
    <row r="21" spans="1:9">
      <c r="A21" s="28">
        <v>20</v>
      </c>
      <c r="B21" s="30" t="s">
        <v>82</v>
      </c>
      <c r="C21" s="31">
        <v>44855</v>
      </c>
      <c r="D21" s="30" t="s">
        <v>19</v>
      </c>
      <c r="E21" s="30" t="s">
        <v>83</v>
      </c>
      <c r="F21" s="32">
        <v>1</v>
      </c>
      <c r="G21" s="34">
        <v>2130</v>
      </c>
      <c r="H21" s="34">
        <v>100</v>
      </c>
      <c r="I21" s="34">
        <v>2030</v>
      </c>
    </row>
    <row r="22" spans="1:9">
      <c r="A22" s="28">
        <v>21</v>
      </c>
      <c r="B22" s="30" t="s">
        <v>40</v>
      </c>
      <c r="C22" s="31">
        <v>44855</v>
      </c>
      <c r="D22" s="30" t="s">
        <v>20</v>
      </c>
      <c r="E22" s="30" t="s">
        <v>41</v>
      </c>
      <c r="F22" s="32">
        <v>1</v>
      </c>
      <c r="G22" s="34">
        <v>6544</v>
      </c>
      <c r="H22" s="34">
        <v>1</v>
      </c>
      <c r="I22" s="34">
        <v>6543</v>
      </c>
    </row>
    <row r="23" spans="1:9">
      <c r="A23" s="28">
        <v>22</v>
      </c>
      <c r="B23" s="30" t="s">
        <v>133</v>
      </c>
      <c r="C23" s="31">
        <v>44855</v>
      </c>
      <c r="D23" s="30" t="s">
        <v>20</v>
      </c>
      <c r="E23" s="30" t="s">
        <v>134</v>
      </c>
      <c r="F23" s="32">
        <v>1</v>
      </c>
      <c r="G23" s="34">
        <v>568</v>
      </c>
      <c r="H23" s="34">
        <v>0</v>
      </c>
      <c r="I23" s="34">
        <v>568</v>
      </c>
    </row>
    <row r="24" spans="1:9">
      <c r="A24" s="28">
        <v>23</v>
      </c>
      <c r="B24" s="30" t="s">
        <v>133</v>
      </c>
      <c r="C24" s="31">
        <v>44855</v>
      </c>
      <c r="D24" s="30" t="s">
        <v>20</v>
      </c>
      <c r="E24" s="30" t="s">
        <v>135</v>
      </c>
      <c r="F24" s="32">
        <v>1</v>
      </c>
      <c r="G24" s="34">
        <v>568</v>
      </c>
      <c r="H24" s="34">
        <v>0</v>
      </c>
      <c r="I24" s="34">
        <v>568</v>
      </c>
    </row>
    <row r="25" spans="1:9">
      <c r="A25" s="28">
        <v>24</v>
      </c>
      <c r="B25" s="30" t="s">
        <v>28</v>
      </c>
      <c r="C25" s="31">
        <v>44855</v>
      </c>
      <c r="D25" s="30" t="s">
        <v>20</v>
      </c>
      <c r="E25" s="30" t="s">
        <v>29</v>
      </c>
      <c r="F25" s="32">
        <v>1</v>
      </c>
      <c r="G25" s="34">
        <v>30384</v>
      </c>
      <c r="H25" s="34">
        <v>1</v>
      </c>
      <c r="I25" s="34">
        <v>30383</v>
      </c>
    </row>
    <row r="26" spans="1:9">
      <c r="A26" s="28">
        <v>25</v>
      </c>
      <c r="B26" s="30" t="s">
        <v>138</v>
      </c>
      <c r="C26" s="31">
        <v>44855</v>
      </c>
      <c r="D26" s="30" t="s">
        <v>172</v>
      </c>
      <c r="E26" s="30" t="s">
        <v>139</v>
      </c>
      <c r="F26" s="32">
        <v>1</v>
      </c>
      <c r="G26" s="34">
        <v>469</v>
      </c>
      <c r="H26" s="34">
        <v>22</v>
      </c>
      <c r="I26" s="34">
        <v>447</v>
      </c>
    </row>
    <row r="27" spans="1:9">
      <c r="A27" s="28">
        <v>26</v>
      </c>
      <c r="B27" s="30" t="s">
        <v>154</v>
      </c>
      <c r="C27" s="31">
        <v>44855</v>
      </c>
      <c r="D27" s="30" t="s">
        <v>172</v>
      </c>
      <c r="E27" s="30" t="s">
        <v>155</v>
      </c>
      <c r="F27" s="32">
        <v>1</v>
      </c>
      <c r="G27" s="34">
        <v>294</v>
      </c>
      <c r="H27" s="34">
        <v>14</v>
      </c>
      <c r="I27" s="34">
        <v>280</v>
      </c>
    </row>
    <row r="28" spans="1:9" ht="28.5">
      <c r="A28" s="28">
        <v>27</v>
      </c>
      <c r="B28" s="30" t="s">
        <v>89</v>
      </c>
      <c r="C28" s="31">
        <v>44855</v>
      </c>
      <c r="D28" s="30" t="s">
        <v>168</v>
      </c>
      <c r="E28" s="30" t="s">
        <v>90</v>
      </c>
      <c r="F28" s="32">
        <v>1</v>
      </c>
      <c r="G28" s="34">
        <v>1725</v>
      </c>
      <c r="H28" s="34">
        <v>0</v>
      </c>
      <c r="I28" s="34">
        <v>1725</v>
      </c>
    </row>
    <row r="29" spans="1:9">
      <c r="A29" s="28">
        <v>28</v>
      </c>
      <c r="B29" s="30" t="s">
        <v>136</v>
      </c>
      <c r="C29" s="31">
        <v>44855</v>
      </c>
      <c r="D29" s="30" t="s">
        <v>168</v>
      </c>
      <c r="E29" s="30" t="s">
        <v>137</v>
      </c>
      <c r="F29" s="32">
        <v>1</v>
      </c>
      <c r="G29" s="34">
        <v>507</v>
      </c>
      <c r="H29" s="34">
        <v>24</v>
      </c>
      <c r="I29" s="34">
        <v>483</v>
      </c>
    </row>
    <row r="30" spans="1:9">
      <c r="A30" s="28">
        <v>29</v>
      </c>
      <c r="B30" s="30" t="s">
        <v>156</v>
      </c>
      <c r="C30" s="31">
        <v>44855</v>
      </c>
      <c r="D30" s="30" t="s">
        <v>168</v>
      </c>
      <c r="E30" s="30" t="s">
        <v>157</v>
      </c>
      <c r="F30" s="32">
        <v>1</v>
      </c>
      <c r="G30" s="34">
        <v>204</v>
      </c>
      <c r="H30" s="34">
        <v>10</v>
      </c>
      <c r="I30" s="34">
        <v>194</v>
      </c>
    </row>
    <row r="31" spans="1:9">
      <c r="A31" s="28">
        <v>30</v>
      </c>
      <c r="B31" s="30" t="s">
        <v>91</v>
      </c>
      <c r="C31" s="31">
        <v>44855</v>
      </c>
      <c r="D31" s="30" t="s">
        <v>21</v>
      </c>
      <c r="E31" s="30" t="s">
        <v>92</v>
      </c>
      <c r="F31" s="32">
        <v>1</v>
      </c>
      <c r="G31" s="34">
        <v>1600</v>
      </c>
      <c r="H31" s="34">
        <v>0</v>
      </c>
      <c r="I31" s="34">
        <v>1600</v>
      </c>
    </row>
    <row r="32" spans="1:9">
      <c r="A32" s="28">
        <v>31</v>
      </c>
      <c r="B32" s="30" t="s">
        <v>117</v>
      </c>
      <c r="C32" s="31">
        <v>44855</v>
      </c>
      <c r="D32" s="30" t="s">
        <v>21</v>
      </c>
      <c r="E32" s="30" t="s">
        <v>118</v>
      </c>
      <c r="F32" s="32">
        <v>1</v>
      </c>
      <c r="G32" s="34">
        <v>1066</v>
      </c>
      <c r="H32" s="34">
        <v>50</v>
      </c>
      <c r="I32" s="34">
        <v>1016</v>
      </c>
    </row>
    <row r="33" spans="1:9">
      <c r="A33" s="28">
        <v>32</v>
      </c>
      <c r="B33" s="30" t="s">
        <v>112</v>
      </c>
      <c r="C33" s="31">
        <v>44855</v>
      </c>
      <c r="D33" s="30" t="s">
        <v>170</v>
      </c>
      <c r="E33" s="30" t="s">
        <v>113</v>
      </c>
      <c r="F33" s="32">
        <v>1</v>
      </c>
      <c r="G33" s="34">
        <v>1066</v>
      </c>
      <c r="H33" s="34">
        <v>50</v>
      </c>
      <c r="I33" s="34">
        <v>1016</v>
      </c>
    </row>
    <row r="34" spans="1:9">
      <c r="A34" s="28">
        <v>33</v>
      </c>
      <c r="B34" s="30" t="s">
        <v>46</v>
      </c>
      <c r="C34" s="31">
        <v>44855</v>
      </c>
      <c r="D34" s="30" t="s">
        <v>170</v>
      </c>
      <c r="E34" s="30" t="s">
        <v>47</v>
      </c>
      <c r="F34" s="32">
        <v>1</v>
      </c>
      <c r="G34" s="34">
        <v>4275</v>
      </c>
      <c r="H34" s="34">
        <v>1</v>
      </c>
      <c r="I34" s="34">
        <v>4274</v>
      </c>
    </row>
    <row r="35" spans="1:9">
      <c r="A35" s="28">
        <v>34</v>
      </c>
      <c r="B35" s="26" t="s">
        <v>173</v>
      </c>
      <c r="C35" s="39">
        <v>44924</v>
      </c>
      <c r="D35" s="30" t="s">
        <v>170</v>
      </c>
      <c r="E35" s="27">
        <v>1041180701</v>
      </c>
      <c r="F35" s="32">
        <v>1</v>
      </c>
      <c r="G35" s="26">
        <v>1261</v>
      </c>
      <c r="H35" s="34">
        <v>15</v>
      </c>
      <c r="I35" s="26"/>
    </row>
    <row r="36" spans="1:9">
      <c r="A36" s="28">
        <v>35</v>
      </c>
      <c r="B36" s="30" t="s">
        <v>84</v>
      </c>
      <c r="C36" s="31">
        <v>44855</v>
      </c>
      <c r="D36" s="30" t="s">
        <v>169</v>
      </c>
      <c r="E36" s="30" t="s">
        <v>85</v>
      </c>
      <c r="F36" s="32">
        <v>1</v>
      </c>
      <c r="G36" s="34">
        <v>2096</v>
      </c>
      <c r="H36" s="34">
        <v>50</v>
      </c>
      <c r="I36" s="34">
        <v>2046</v>
      </c>
    </row>
    <row r="37" spans="1:9">
      <c r="A37" s="28">
        <v>36</v>
      </c>
      <c r="B37" s="30" t="s">
        <v>42</v>
      </c>
      <c r="C37" s="31">
        <v>44855</v>
      </c>
      <c r="D37" s="30" t="s">
        <v>166</v>
      </c>
      <c r="E37" s="30" t="s">
        <v>43</v>
      </c>
      <c r="F37" s="32">
        <v>1</v>
      </c>
      <c r="G37" s="34">
        <v>5023</v>
      </c>
      <c r="H37" s="34">
        <v>50</v>
      </c>
      <c r="I37" s="34">
        <v>4973</v>
      </c>
    </row>
    <row r="38" spans="1:9">
      <c r="A38" s="28">
        <v>37</v>
      </c>
      <c r="B38" s="30" t="s">
        <v>56</v>
      </c>
      <c r="C38" s="31">
        <v>44855</v>
      </c>
      <c r="D38" s="30" t="s">
        <v>166</v>
      </c>
      <c r="E38" s="30" t="s">
        <v>57</v>
      </c>
      <c r="F38" s="32">
        <v>1</v>
      </c>
      <c r="G38" s="34">
        <v>2753</v>
      </c>
      <c r="H38" s="34">
        <v>1</v>
      </c>
      <c r="I38" s="34">
        <v>2752</v>
      </c>
    </row>
    <row r="39" spans="1:9">
      <c r="A39" s="28">
        <v>38</v>
      </c>
      <c r="B39" s="30" t="s">
        <v>56</v>
      </c>
      <c r="C39" s="31">
        <v>44855</v>
      </c>
      <c r="D39" s="30" t="s">
        <v>166</v>
      </c>
      <c r="E39" s="30" t="s">
        <v>58</v>
      </c>
      <c r="F39" s="32">
        <v>1</v>
      </c>
      <c r="G39" s="34">
        <v>2753</v>
      </c>
      <c r="H39" s="34">
        <v>1</v>
      </c>
      <c r="I39" s="34">
        <v>2752</v>
      </c>
    </row>
    <row r="40" spans="1:9">
      <c r="A40" s="28">
        <v>39</v>
      </c>
      <c r="B40" s="30" t="s">
        <v>56</v>
      </c>
      <c r="C40" s="31">
        <v>44855</v>
      </c>
      <c r="D40" s="30" t="s">
        <v>166</v>
      </c>
      <c r="E40" s="30" t="s">
        <v>59</v>
      </c>
      <c r="F40" s="32">
        <v>1</v>
      </c>
      <c r="G40" s="34">
        <v>2753</v>
      </c>
      <c r="H40" s="34">
        <v>1</v>
      </c>
      <c r="I40" s="34">
        <v>2752</v>
      </c>
    </row>
    <row r="41" spans="1:9">
      <c r="A41" s="28">
        <v>40</v>
      </c>
      <c r="B41" s="30" t="s">
        <v>56</v>
      </c>
      <c r="C41" s="31">
        <v>44855</v>
      </c>
      <c r="D41" s="30" t="s">
        <v>166</v>
      </c>
      <c r="E41" s="30" t="s">
        <v>60</v>
      </c>
      <c r="F41" s="32">
        <v>1</v>
      </c>
      <c r="G41" s="34">
        <v>2753</v>
      </c>
      <c r="H41" s="34">
        <v>1</v>
      </c>
      <c r="I41" s="34">
        <v>2752</v>
      </c>
    </row>
    <row r="42" spans="1:9">
      <c r="A42" s="28">
        <v>41</v>
      </c>
      <c r="B42" s="30" t="s">
        <v>56</v>
      </c>
      <c r="C42" s="31">
        <v>44855</v>
      </c>
      <c r="D42" s="30" t="s">
        <v>166</v>
      </c>
      <c r="E42" s="30" t="s">
        <v>61</v>
      </c>
      <c r="F42" s="32">
        <v>1</v>
      </c>
      <c r="G42" s="34">
        <v>2753</v>
      </c>
      <c r="H42" s="34">
        <v>1</v>
      </c>
      <c r="I42" s="34">
        <v>2752</v>
      </c>
    </row>
    <row r="43" spans="1:9">
      <c r="A43" s="28">
        <v>42</v>
      </c>
      <c r="B43" s="30" t="s">
        <v>56</v>
      </c>
      <c r="C43" s="31">
        <v>44855</v>
      </c>
      <c r="D43" s="30" t="s">
        <v>166</v>
      </c>
      <c r="E43" s="30" t="s">
        <v>62</v>
      </c>
      <c r="F43" s="32">
        <v>1</v>
      </c>
      <c r="G43" s="34">
        <v>2753</v>
      </c>
      <c r="H43" s="34">
        <v>1</v>
      </c>
      <c r="I43" s="34">
        <v>2752</v>
      </c>
    </row>
    <row r="44" spans="1:9">
      <c r="A44" s="28">
        <v>43</v>
      </c>
      <c r="B44" s="30" t="s">
        <v>56</v>
      </c>
      <c r="C44" s="31">
        <v>44855</v>
      </c>
      <c r="D44" s="30" t="s">
        <v>166</v>
      </c>
      <c r="E44" s="30" t="s">
        <v>63</v>
      </c>
      <c r="F44" s="32">
        <v>1</v>
      </c>
      <c r="G44" s="34">
        <v>2753</v>
      </c>
      <c r="H44" s="34">
        <v>1</v>
      </c>
      <c r="I44" s="34">
        <v>2752</v>
      </c>
    </row>
    <row r="45" spans="1:9">
      <c r="A45" s="28">
        <v>44</v>
      </c>
      <c r="B45" s="30" t="s">
        <v>56</v>
      </c>
      <c r="C45" s="31">
        <v>44855</v>
      </c>
      <c r="D45" s="30" t="s">
        <v>166</v>
      </c>
      <c r="E45" s="30" t="s">
        <v>64</v>
      </c>
      <c r="F45" s="32">
        <v>1</v>
      </c>
      <c r="G45" s="34">
        <v>2753</v>
      </c>
      <c r="H45" s="34">
        <v>1</v>
      </c>
      <c r="I45" s="34">
        <v>2752</v>
      </c>
    </row>
    <row r="46" spans="1:9">
      <c r="A46" s="28">
        <v>45</v>
      </c>
      <c r="B46" s="30" t="s">
        <v>56</v>
      </c>
      <c r="C46" s="31">
        <v>44855</v>
      </c>
      <c r="D46" s="30" t="s">
        <v>166</v>
      </c>
      <c r="E46" s="30" t="s">
        <v>65</v>
      </c>
      <c r="F46" s="32">
        <v>1</v>
      </c>
      <c r="G46" s="34">
        <v>2753</v>
      </c>
      <c r="H46" s="34">
        <v>1</v>
      </c>
      <c r="I46" s="34">
        <v>2752</v>
      </c>
    </row>
    <row r="47" spans="1:9">
      <c r="A47" s="28">
        <v>46</v>
      </c>
      <c r="B47" s="30" t="s">
        <v>56</v>
      </c>
      <c r="C47" s="31">
        <v>44855</v>
      </c>
      <c r="D47" s="30" t="s">
        <v>166</v>
      </c>
      <c r="E47" s="30" t="s">
        <v>66</v>
      </c>
      <c r="F47" s="32">
        <v>1</v>
      </c>
      <c r="G47" s="34">
        <v>2752</v>
      </c>
      <c r="H47" s="34">
        <v>1</v>
      </c>
      <c r="I47" s="34">
        <v>2751</v>
      </c>
    </row>
    <row r="48" spans="1:9">
      <c r="A48" s="28">
        <v>47</v>
      </c>
      <c r="B48" s="30" t="s">
        <v>56</v>
      </c>
      <c r="C48" s="31">
        <v>44855</v>
      </c>
      <c r="D48" s="30" t="s">
        <v>166</v>
      </c>
      <c r="E48" s="30" t="s">
        <v>67</v>
      </c>
      <c r="F48" s="32">
        <v>1</v>
      </c>
      <c r="G48" s="34">
        <v>2752</v>
      </c>
      <c r="H48" s="34">
        <v>1</v>
      </c>
      <c r="I48" s="34">
        <v>2751</v>
      </c>
    </row>
    <row r="49" spans="1:9">
      <c r="A49" s="28">
        <v>48</v>
      </c>
      <c r="B49" s="30" t="s">
        <v>56</v>
      </c>
      <c r="C49" s="31">
        <v>44855</v>
      </c>
      <c r="D49" s="30" t="s">
        <v>166</v>
      </c>
      <c r="E49" s="30" t="s">
        <v>68</v>
      </c>
      <c r="F49" s="32">
        <v>1</v>
      </c>
      <c r="G49" s="34">
        <v>2752</v>
      </c>
      <c r="H49" s="34">
        <v>1</v>
      </c>
      <c r="I49" s="34">
        <v>2751</v>
      </c>
    </row>
    <row r="50" spans="1:9">
      <c r="A50" s="28">
        <v>49</v>
      </c>
      <c r="B50" s="30" t="s">
        <v>56</v>
      </c>
      <c r="C50" s="31">
        <v>44855</v>
      </c>
      <c r="D50" s="30" t="s">
        <v>166</v>
      </c>
      <c r="E50" s="30" t="s">
        <v>69</v>
      </c>
      <c r="F50" s="32">
        <v>1</v>
      </c>
      <c r="G50" s="34">
        <v>2752</v>
      </c>
      <c r="H50" s="34">
        <v>1</v>
      </c>
      <c r="I50" s="34">
        <v>2751</v>
      </c>
    </row>
    <row r="51" spans="1:9">
      <c r="A51" s="28">
        <v>50</v>
      </c>
      <c r="B51" s="30" t="s">
        <v>56</v>
      </c>
      <c r="C51" s="31">
        <v>44855</v>
      </c>
      <c r="D51" s="30" t="s">
        <v>166</v>
      </c>
      <c r="E51" s="30" t="s">
        <v>70</v>
      </c>
      <c r="F51" s="32">
        <v>1</v>
      </c>
      <c r="G51" s="34">
        <v>2752</v>
      </c>
      <c r="H51" s="34">
        <v>1</v>
      </c>
      <c r="I51" s="34">
        <v>2751</v>
      </c>
    </row>
    <row r="52" spans="1:9">
      <c r="A52" s="28">
        <v>51</v>
      </c>
      <c r="B52" s="30" t="s">
        <v>56</v>
      </c>
      <c r="C52" s="31">
        <v>44855</v>
      </c>
      <c r="D52" s="30" t="s">
        <v>166</v>
      </c>
      <c r="E52" s="30" t="s">
        <v>71</v>
      </c>
      <c r="F52" s="32">
        <v>1</v>
      </c>
      <c r="G52" s="34">
        <v>2752</v>
      </c>
      <c r="H52" s="34">
        <v>1</v>
      </c>
      <c r="I52" s="34">
        <v>2751</v>
      </c>
    </row>
    <row r="53" spans="1:9">
      <c r="A53" s="28">
        <v>52</v>
      </c>
      <c r="B53" s="30" t="s">
        <v>76</v>
      </c>
      <c r="C53" s="31">
        <v>44855</v>
      </c>
      <c r="D53" s="30" t="s">
        <v>166</v>
      </c>
      <c r="E53" s="30" t="s">
        <v>77</v>
      </c>
      <c r="F53" s="32">
        <v>1</v>
      </c>
      <c r="G53" s="34">
        <v>2217</v>
      </c>
      <c r="H53" s="34">
        <v>1</v>
      </c>
      <c r="I53" s="34">
        <v>2216</v>
      </c>
    </row>
    <row r="54" spans="1:9">
      <c r="A54" s="28">
        <v>53</v>
      </c>
      <c r="B54" s="30" t="s">
        <v>76</v>
      </c>
      <c r="C54" s="31">
        <v>44855</v>
      </c>
      <c r="D54" s="30" t="s">
        <v>166</v>
      </c>
      <c r="E54" s="30" t="s">
        <v>78</v>
      </c>
      <c r="F54" s="32">
        <v>1</v>
      </c>
      <c r="G54" s="34">
        <v>2217</v>
      </c>
      <c r="H54" s="34">
        <v>1</v>
      </c>
      <c r="I54" s="34">
        <v>2216</v>
      </c>
    </row>
    <row r="55" spans="1:9">
      <c r="A55" s="28">
        <v>54</v>
      </c>
      <c r="B55" s="30" t="s">
        <v>76</v>
      </c>
      <c r="C55" s="31">
        <v>44855</v>
      </c>
      <c r="D55" s="30" t="s">
        <v>166</v>
      </c>
      <c r="E55" s="30" t="s">
        <v>79</v>
      </c>
      <c r="F55" s="32">
        <v>1</v>
      </c>
      <c r="G55" s="34">
        <v>2217</v>
      </c>
      <c r="H55" s="34">
        <v>1</v>
      </c>
      <c r="I55" s="34">
        <v>2216</v>
      </c>
    </row>
    <row r="56" spans="1:9">
      <c r="A56" s="28">
        <v>55</v>
      </c>
      <c r="B56" s="30" t="s">
        <v>95</v>
      </c>
      <c r="C56" s="31">
        <v>44855</v>
      </c>
      <c r="D56" s="30" t="s">
        <v>166</v>
      </c>
      <c r="E56" s="30" t="s">
        <v>96</v>
      </c>
      <c r="F56" s="32">
        <v>1</v>
      </c>
      <c r="G56" s="34">
        <v>1534</v>
      </c>
      <c r="H56" s="34">
        <v>1</v>
      </c>
      <c r="I56" s="34">
        <v>1533</v>
      </c>
    </row>
    <row r="57" spans="1:9">
      <c r="A57" s="28">
        <v>56</v>
      </c>
      <c r="B57" s="30" t="s">
        <v>119</v>
      </c>
      <c r="C57" s="31">
        <v>44855</v>
      </c>
      <c r="D57" s="30" t="s">
        <v>166</v>
      </c>
      <c r="E57" s="30" t="s">
        <v>121</v>
      </c>
      <c r="F57" s="32">
        <v>1</v>
      </c>
      <c r="G57" s="34">
        <v>1030</v>
      </c>
      <c r="H57" s="34">
        <v>1</v>
      </c>
      <c r="I57" s="34">
        <v>1029</v>
      </c>
    </row>
    <row r="58" spans="1:9">
      <c r="A58" s="28">
        <v>57</v>
      </c>
      <c r="B58" s="30" t="s">
        <v>161</v>
      </c>
      <c r="C58" s="31">
        <v>44855</v>
      </c>
      <c r="D58" s="30" t="s">
        <v>166</v>
      </c>
      <c r="E58" s="30" t="s">
        <v>162</v>
      </c>
      <c r="F58" s="32">
        <v>1</v>
      </c>
      <c r="G58" s="34">
        <v>60</v>
      </c>
      <c r="H58" s="34">
        <v>2</v>
      </c>
      <c r="I58" s="34">
        <v>58</v>
      </c>
    </row>
    <row r="59" spans="1:9">
      <c r="A59" s="28">
        <v>58</v>
      </c>
      <c r="B59" s="30" t="s">
        <v>34</v>
      </c>
      <c r="C59" s="31">
        <v>44855</v>
      </c>
      <c r="D59" s="30" t="s">
        <v>166</v>
      </c>
      <c r="E59" s="30" t="s">
        <v>35</v>
      </c>
      <c r="F59" s="32">
        <v>1</v>
      </c>
      <c r="G59" s="34">
        <v>7791.91</v>
      </c>
      <c r="H59" s="34">
        <v>2597.46</v>
      </c>
      <c r="I59" s="34">
        <v>5194.45</v>
      </c>
    </row>
    <row r="60" spans="1:9">
      <c r="A60" s="28">
        <v>59</v>
      </c>
      <c r="B60" s="30" t="s">
        <v>148</v>
      </c>
      <c r="C60" s="31">
        <v>44855</v>
      </c>
      <c r="D60" s="30" t="s">
        <v>165</v>
      </c>
      <c r="E60" s="30" t="s">
        <v>149</v>
      </c>
      <c r="F60" s="32">
        <v>1</v>
      </c>
      <c r="G60" s="34">
        <v>359</v>
      </c>
      <c r="H60" s="34">
        <v>39</v>
      </c>
      <c r="I60" s="34">
        <v>320</v>
      </c>
    </row>
    <row r="61" spans="1:9">
      <c r="A61" s="28">
        <v>60</v>
      </c>
      <c r="B61" s="30" t="s">
        <v>112</v>
      </c>
      <c r="C61" s="31">
        <v>44855</v>
      </c>
      <c r="D61" s="30" t="s">
        <v>165</v>
      </c>
      <c r="E61" s="30" t="s">
        <v>114</v>
      </c>
      <c r="F61" s="32">
        <v>1</v>
      </c>
      <c r="G61" s="34">
        <v>1066</v>
      </c>
      <c r="H61" s="34">
        <v>50</v>
      </c>
      <c r="I61" s="34">
        <v>1016</v>
      </c>
    </row>
    <row r="62" spans="1:9">
      <c r="A62" s="28">
        <v>61</v>
      </c>
      <c r="B62" s="30" t="s">
        <v>115</v>
      </c>
      <c r="C62" s="31">
        <v>44855</v>
      </c>
      <c r="D62" s="30" t="s">
        <v>165</v>
      </c>
      <c r="E62" s="30" t="s">
        <v>116</v>
      </c>
      <c r="F62" s="32">
        <v>1</v>
      </c>
      <c r="G62" s="34">
        <v>1066</v>
      </c>
      <c r="H62" s="34">
        <v>50</v>
      </c>
      <c r="I62" s="34">
        <v>1016</v>
      </c>
    </row>
    <row r="63" spans="1:9">
      <c r="A63" s="28">
        <v>62</v>
      </c>
      <c r="B63" s="30" t="s">
        <v>119</v>
      </c>
      <c r="C63" s="31">
        <v>44855</v>
      </c>
      <c r="D63" s="30" t="s">
        <v>165</v>
      </c>
      <c r="E63" s="30" t="s">
        <v>120</v>
      </c>
      <c r="F63" s="32">
        <v>1</v>
      </c>
      <c r="G63" s="34">
        <v>1030</v>
      </c>
      <c r="H63" s="34">
        <v>1</v>
      </c>
      <c r="I63" s="34">
        <v>1029</v>
      </c>
    </row>
    <row r="64" spans="1:9">
      <c r="A64" s="28">
        <v>63</v>
      </c>
      <c r="B64" s="30" t="s">
        <v>97</v>
      </c>
      <c r="C64" s="31">
        <v>44855</v>
      </c>
      <c r="D64" s="30" t="s">
        <v>18</v>
      </c>
      <c r="E64" s="30" t="s">
        <v>98</v>
      </c>
      <c r="F64" s="32">
        <v>1</v>
      </c>
      <c r="G64" s="34">
        <v>1495</v>
      </c>
      <c r="H64" s="34">
        <v>0</v>
      </c>
      <c r="I64" s="34">
        <v>1495</v>
      </c>
    </row>
    <row r="65" spans="1:9">
      <c r="A65" s="28">
        <v>64</v>
      </c>
      <c r="B65" s="30" t="s">
        <v>126</v>
      </c>
      <c r="C65" s="31">
        <v>44855</v>
      </c>
      <c r="D65" s="30" t="s">
        <v>18</v>
      </c>
      <c r="E65" s="30" t="s">
        <v>127</v>
      </c>
      <c r="F65" s="32">
        <v>1</v>
      </c>
      <c r="G65" s="34">
        <v>893</v>
      </c>
      <c r="H65" s="34">
        <v>0</v>
      </c>
      <c r="I65" s="34">
        <v>893</v>
      </c>
    </row>
    <row r="66" spans="1:9">
      <c r="A66" s="28">
        <v>65</v>
      </c>
      <c r="B66" s="30" t="s">
        <v>126</v>
      </c>
      <c r="C66" s="31">
        <v>44855</v>
      </c>
      <c r="D66" s="30" t="s">
        <v>18</v>
      </c>
      <c r="E66" s="30" t="s">
        <v>128</v>
      </c>
      <c r="F66" s="32">
        <v>1</v>
      </c>
      <c r="G66" s="34">
        <v>893</v>
      </c>
      <c r="H66" s="34">
        <v>0</v>
      </c>
      <c r="I66" s="34">
        <v>893</v>
      </c>
    </row>
    <row r="67" spans="1:9">
      <c r="A67" s="28">
        <v>66</v>
      </c>
      <c r="B67" s="30" t="s">
        <v>150</v>
      </c>
      <c r="C67" s="31">
        <v>44855</v>
      </c>
      <c r="D67" s="30" t="s">
        <v>18</v>
      </c>
      <c r="E67" s="30" t="s">
        <v>151</v>
      </c>
      <c r="F67" s="32">
        <v>1</v>
      </c>
      <c r="G67" s="34">
        <v>345</v>
      </c>
      <c r="H67" s="34">
        <v>0</v>
      </c>
      <c r="I67" s="34">
        <v>345</v>
      </c>
    </row>
    <row r="68" spans="1:9">
      <c r="A68" s="28">
        <v>67</v>
      </c>
      <c r="B68" s="30" t="s">
        <v>72</v>
      </c>
      <c r="C68" s="31">
        <v>44855</v>
      </c>
      <c r="D68" s="30" t="s">
        <v>18</v>
      </c>
      <c r="E68" s="30" t="s">
        <v>73</v>
      </c>
      <c r="F68" s="32">
        <v>1</v>
      </c>
      <c r="G68" s="34">
        <v>2645</v>
      </c>
      <c r="H68" s="34">
        <v>0</v>
      </c>
      <c r="I68" s="34">
        <v>2645</v>
      </c>
    </row>
    <row r="69" spans="1:9">
      <c r="A69" s="28">
        <v>68</v>
      </c>
      <c r="B69" s="30" t="s">
        <v>80</v>
      </c>
      <c r="C69" s="31">
        <v>44855</v>
      </c>
      <c r="D69" s="30" t="s">
        <v>18</v>
      </c>
      <c r="E69" s="30" t="s">
        <v>81</v>
      </c>
      <c r="F69" s="32">
        <v>1</v>
      </c>
      <c r="G69" s="34">
        <v>2170</v>
      </c>
      <c r="H69" s="34">
        <v>0</v>
      </c>
      <c r="I69" s="34">
        <v>2170</v>
      </c>
    </row>
    <row r="70" spans="1:9">
      <c r="A70" s="28">
        <v>69</v>
      </c>
      <c r="B70" s="30" t="s">
        <v>122</v>
      </c>
      <c r="C70" s="31">
        <v>44855</v>
      </c>
      <c r="D70" s="30" t="s">
        <v>18</v>
      </c>
      <c r="E70" s="30" t="s">
        <v>123</v>
      </c>
      <c r="F70" s="32">
        <v>1</v>
      </c>
      <c r="G70" s="34">
        <v>930</v>
      </c>
      <c r="H70" s="34">
        <v>0</v>
      </c>
      <c r="I70" s="34">
        <v>930</v>
      </c>
    </row>
    <row r="71" spans="1:9">
      <c r="A71" s="28">
        <v>70</v>
      </c>
      <c r="B71" s="30" t="s">
        <v>124</v>
      </c>
      <c r="C71" s="31">
        <v>44855</v>
      </c>
      <c r="D71" s="30" t="s">
        <v>18</v>
      </c>
      <c r="E71" s="30" t="s">
        <v>125</v>
      </c>
      <c r="F71" s="32">
        <v>1</v>
      </c>
      <c r="G71" s="34">
        <v>893</v>
      </c>
      <c r="H71" s="34">
        <v>0</v>
      </c>
      <c r="I71" s="34">
        <v>893</v>
      </c>
    </row>
    <row r="72" spans="1:9">
      <c r="A72" s="28">
        <v>71</v>
      </c>
      <c r="B72" s="30" t="s">
        <v>129</v>
      </c>
      <c r="C72" s="31">
        <v>44855</v>
      </c>
      <c r="D72" s="30" t="s">
        <v>18</v>
      </c>
      <c r="E72" s="30" t="s">
        <v>130</v>
      </c>
      <c r="F72" s="32">
        <v>1</v>
      </c>
      <c r="G72" s="34">
        <v>617</v>
      </c>
      <c r="H72" s="34">
        <v>0</v>
      </c>
      <c r="I72" s="34">
        <v>617</v>
      </c>
    </row>
    <row r="73" spans="1:9">
      <c r="A73" s="28">
        <v>72</v>
      </c>
      <c r="B73" s="30" t="s">
        <v>140</v>
      </c>
      <c r="C73" s="31">
        <v>44855</v>
      </c>
      <c r="D73" s="30" t="s">
        <v>18</v>
      </c>
      <c r="E73" s="30" t="s">
        <v>141</v>
      </c>
      <c r="F73" s="32">
        <v>1</v>
      </c>
      <c r="G73" s="34">
        <v>363</v>
      </c>
      <c r="H73" s="34">
        <v>0</v>
      </c>
      <c r="I73" s="34">
        <v>363</v>
      </c>
    </row>
    <row r="74" spans="1:9">
      <c r="A74" s="28">
        <v>73</v>
      </c>
      <c r="B74" s="30" t="s">
        <v>140</v>
      </c>
      <c r="C74" s="31">
        <v>44855</v>
      </c>
      <c r="D74" s="30" t="s">
        <v>18</v>
      </c>
      <c r="E74" s="30" t="s">
        <v>142</v>
      </c>
      <c r="F74" s="32">
        <v>1</v>
      </c>
      <c r="G74" s="34">
        <v>363</v>
      </c>
      <c r="H74" s="34">
        <v>0</v>
      </c>
      <c r="I74" s="34">
        <v>363</v>
      </c>
    </row>
    <row r="75" spans="1:9">
      <c r="A75" s="28">
        <v>74</v>
      </c>
      <c r="B75" s="30" t="s">
        <v>140</v>
      </c>
      <c r="C75" s="31">
        <v>44855</v>
      </c>
      <c r="D75" s="30" t="s">
        <v>18</v>
      </c>
      <c r="E75" s="30" t="s">
        <v>143</v>
      </c>
      <c r="F75" s="32">
        <v>1</v>
      </c>
      <c r="G75" s="34">
        <v>363</v>
      </c>
      <c r="H75" s="34">
        <v>0</v>
      </c>
      <c r="I75" s="34">
        <v>363</v>
      </c>
    </row>
    <row r="76" spans="1:9">
      <c r="A76" s="28">
        <v>75</v>
      </c>
      <c r="B76" s="30" t="s">
        <v>140</v>
      </c>
      <c r="C76" s="31">
        <v>44855</v>
      </c>
      <c r="D76" s="30" t="s">
        <v>18</v>
      </c>
      <c r="E76" s="30" t="s">
        <v>144</v>
      </c>
      <c r="F76" s="32">
        <v>1</v>
      </c>
      <c r="G76" s="34">
        <v>363</v>
      </c>
      <c r="H76" s="34">
        <v>0</v>
      </c>
      <c r="I76" s="34">
        <v>363</v>
      </c>
    </row>
    <row r="77" spans="1:9">
      <c r="A77" s="28">
        <v>76</v>
      </c>
      <c r="B77" s="30" t="s">
        <v>140</v>
      </c>
      <c r="C77" s="31">
        <v>44855</v>
      </c>
      <c r="D77" s="30" t="s">
        <v>18</v>
      </c>
      <c r="E77" s="30" t="s">
        <v>145</v>
      </c>
      <c r="F77" s="32">
        <v>1</v>
      </c>
      <c r="G77" s="34">
        <v>363</v>
      </c>
      <c r="H77" s="34">
        <v>0</v>
      </c>
      <c r="I77" s="34">
        <v>363</v>
      </c>
    </row>
    <row r="78" spans="1:9">
      <c r="A78" s="28">
        <v>77</v>
      </c>
      <c r="B78" s="30" t="s">
        <v>140</v>
      </c>
      <c r="C78" s="31">
        <v>44855</v>
      </c>
      <c r="D78" s="30" t="s">
        <v>18</v>
      </c>
      <c r="E78" s="30" t="s">
        <v>146</v>
      </c>
      <c r="F78" s="32">
        <v>1</v>
      </c>
      <c r="G78" s="34">
        <v>363</v>
      </c>
      <c r="H78" s="34">
        <v>0</v>
      </c>
      <c r="I78" s="34">
        <v>363</v>
      </c>
    </row>
    <row r="79" spans="1:9">
      <c r="A79" s="28">
        <v>78</v>
      </c>
      <c r="B79" s="30" t="s">
        <v>140</v>
      </c>
      <c r="C79" s="31">
        <v>44855</v>
      </c>
      <c r="D79" s="30" t="s">
        <v>18</v>
      </c>
      <c r="E79" s="30" t="s">
        <v>147</v>
      </c>
      <c r="F79" s="32">
        <v>1</v>
      </c>
      <c r="G79" s="34">
        <v>363</v>
      </c>
      <c r="H79" s="34">
        <v>0</v>
      </c>
      <c r="I79" s="34">
        <v>363</v>
      </c>
    </row>
    <row r="80" spans="1:9">
      <c r="A80" s="28">
        <v>79</v>
      </c>
      <c r="B80" s="30" t="s">
        <v>101</v>
      </c>
      <c r="C80" s="31">
        <v>44855</v>
      </c>
      <c r="D80" s="30" t="s">
        <v>18</v>
      </c>
      <c r="E80" s="30" t="s">
        <v>102</v>
      </c>
      <c r="F80" s="32">
        <v>1</v>
      </c>
      <c r="G80" s="34">
        <v>1386</v>
      </c>
      <c r="H80" s="34">
        <v>0</v>
      </c>
      <c r="I80" s="34">
        <v>1386</v>
      </c>
    </row>
    <row r="81" spans="1:9">
      <c r="A81" s="28">
        <v>80</v>
      </c>
      <c r="B81" s="30" t="s">
        <v>101</v>
      </c>
      <c r="C81" s="31">
        <v>44855</v>
      </c>
      <c r="D81" s="30" t="s">
        <v>18</v>
      </c>
      <c r="E81" s="30" t="s">
        <v>103</v>
      </c>
      <c r="F81" s="32">
        <v>1</v>
      </c>
      <c r="G81" s="34">
        <v>1386</v>
      </c>
      <c r="H81" s="34">
        <v>0</v>
      </c>
      <c r="I81" s="34">
        <v>1386</v>
      </c>
    </row>
    <row r="82" spans="1:9">
      <c r="A82" s="28">
        <v>81</v>
      </c>
      <c r="B82" s="30" t="s">
        <v>104</v>
      </c>
      <c r="C82" s="31">
        <v>44855</v>
      </c>
      <c r="D82" s="30" t="s">
        <v>18</v>
      </c>
      <c r="E82" s="30" t="s">
        <v>105</v>
      </c>
      <c r="F82" s="32">
        <v>1</v>
      </c>
      <c r="G82" s="34">
        <v>1386</v>
      </c>
      <c r="H82" s="34">
        <v>0</v>
      </c>
      <c r="I82" s="34">
        <v>1386</v>
      </c>
    </row>
    <row r="83" spans="1:9">
      <c r="A83" s="28">
        <v>82</v>
      </c>
      <c r="B83" s="30" t="s">
        <v>131</v>
      </c>
      <c r="C83" s="31">
        <v>44855</v>
      </c>
      <c r="D83" s="30" t="s">
        <v>18</v>
      </c>
      <c r="E83" s="30" t="s">
        <v>132</v>
      </c>
      <c r="F83" s="32">
        <v>1</v>
      </c>
      <c r="G83" s="34">
        <v>573</v>
      </c>
      <c r="H83" s="34">
        <v>0</v>
      </c>
      <c r="I83" s="34">
        <v>573</v>
      </c>
    </row>
    <row r="84" spans="1:9">
      <c r="A84" s="28">
        <v>83</v>
      </c>
      <c r="B84" s="30" t="s">
        <v>150</v>
      </c>
      <c r="C84" s="31">
        <v>44855</v>
      </c>
      <c r="D84" s="30" t="s">
        <v>18</v>
      </c>
      <c r="E84" s="30" t="s">
        <v>152</v>
      </c>
      <c r="F84" s="32">
        <v>1</v>
      </c>
      <c r="G84" s="34">
        <v>345</v>
      </c>
      <c r="H84" s="34">
        <v>0</v>
      </c>
      <c r="I84" s="34">
        <v>345</v>
      </c>
    </row>
    <row r="85" spans="1:9">
      <c r="A85" s="28">
        <v>84</v>
      </c>
      <c r="B85" s="30" t="s">
        <v>150</v>
      </c>
      <c r="C85" s="38">
        <v>44855</v>
      </c>
      <c r="D85" s="30" t="s">
        <v>18</v>
      </c>
      <c r="E85" s="37" t="s">
        <v>153</v>
      </c>
      <c r="F85" s="32">
        <v>1</v>
      </c>
      <c r="G85" s="40">
        <v>316</v>
      </c>
      <c r="H85" s="36">
        <v>0</v>
      </c>
      <c r="I85" s="34">
        <v>316</v>
      </c>
    </row>
    <row r="86" spans="1:9">
      <c r="A86" s="28"/>
      <c r="B86" s="28"/>
      <c r="C86" s="28"/>
      <c r="D86" s="28"/>
      <c r="E86" s="28"/>
      <c r="F86" s="33"/>
      <c r="G86" s="35">
        <f>SUM(G2:G85)</f>
        <v>202748.91</v>
      </c>
      <c r="H86" s="35">
        <f>SUM(H2:H85)</f>
        <v>3320.46</v>
      </c>
      <c r="I86" s="35">
        <f t="shared" ref="I86" si="0">SUM(I2:I85)</f>
        <v>198182.45</v>
      </c>
    </row>
  </sheetData>
  <sortState ref="A2:I85">
    <sortCondition ref="D2:D8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І 2024</vt:lpstr>
      <vt:lpstr>Лист1</vt:lpstr>
      <vt:lpstr>'І 2024'!Заголовки_для_печати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Zarplata</dc:creator>
  <cp:lastModifiedBy>Пользователь Windows</cp:lastModifiedBy>
  <cp:lastPrinted>2024-04-08T06:42:48Z</cp:lastPrinted>
  <dcterms:created xsi:type="dcterms:W3CDTF">2021-04-15T07:32:06Z</dcterms:created>
  <dcterms:modified xsi:type="dcterms:W3CDTF">2024-04-08T06:43:01Z</dcterms:modified>
</cp:coreProperties>
</file>